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2013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<sst xmlns="http://schemas.openxmlformats.org/spreadsheetml/2006/main" count="45" uniqueCount="44">
  <si>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distance run [km]</t>
  </si>
  <si>
    <t>Kevin</t>
  </si>
  <si>
    <t>Craig</t>
  </si>
  <si>
    <t>Helena</t>
  </si>
  <si>
    <t>Gena</t>
  </si>
  <si>
    <t>Lucy</t>
  </si>
  <si>
    <t>Jenny</t>
  </si>
  <si>
    <t>Ryan</t>
  </si>
  <si>
    <t>Ed</t>
  </si>
  <si>
    <t>Dave</t>
  </si>
  <si>
    <t>Av. Mins per km</t>
  </si>
  <si>
    <t>Ben</t>
  </si>
  <si>
    <t>Aideen</t>
  </si>
  <si>
    <t>Eddie</t>
  </si>
  <si>
    <t>Ronan</t>
  </si>
  <si>
    <t>Mark</t>
  </si>
  <si>
    <t>Liam</t>
  </si>
  <si>
    <t>Ted</t>
  </si>
  <si>
    <t>Barry</t>
  </si>
  <si>
    <t>Graham (guest)</t>
  </si>
  <si>
    <t>Jenny Power (guest)</t>
  </si>
  <si>
    <t>Laura</t>
  </si>
  <si>
    <t>not recorded</t>
  </si>
  <si>
    <t>Dr Eddie O'Reilly</t>
  </si>
  <si>
    <t>10.5 km split</t>
  </si>
  <si>
    <t>21.5 km split</t>
  </si>
  <si>
    <t>Mark Foran</t>
  </si>
  <si>
    <t>Liam Boggan</t>
  </si>
  <si>
    <t>Ed Crotty</t>
  </si>
  <si>
    <t>Craig Molloy</t>
  </si>
  <si>
    <t>Laura Shilling</t>
  </si>
  <si>
    <t>Aideen Allen</t>
  </si>
  <si>
    <t>Anna Rowan</t>
  </si>
  <si>
    <t>Ryan Preston</t>
  </si>
  <si>
    <t>Cahir O'Higgins</t>
  </si>
  <si>
    <t>Barry O'Connor</t>
  </si>
  <si>
    <t>Carina (guest)</t>
  </si>
  <si>
    <t>Ivor Bannin</t>
  </si>
  <si>
    <t>Helena Walsh</t>
  </si>
  <si>
    <t>Dr Kevin Gilmore</t>
  </si>
  <si>
    <t>Zoe Richardson</t>
  </si>
  <si>
    <t>Total Time</t>
  </si>
  <si>
    <t>Av. Mins per km [total]</t>
  </si>
  <si>
    <t>Av. Mins per km [first 10.5 km]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</si>
</sst>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hh:mm:ss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21" fontId="0" fillId="0" borderId="0" xfId="0" applyNumberFormat="1" applyAlignment="1">
      <alignment/>
    </xf>
    <xf numFmtId="165" fontId="35" fillId="0" borderId="0" xfId="0" applyNumberFormat="1" applyFont="1" applyAlignment="1">
      <alignment/>
    </xf>
    <xf numFmtId="21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90" zoomScaleNormal="90" zoomScalePageLayoutView="0" workbookViewId="0" topLeftCell="A1">
      <selection activeCell="E26" sqref="E26"/>
    </sheetView>
  </sheetViews>
  <sheetFormatPr defaultColWidth="9.140625" defaultRowHeight="15"/>
  <cols>
    <col min="1" max="1" width="24.28125" style="0" customWidth="1"/>
    <col min="2" max="2" width="11.57421875" style="0" customWidth="1"/>
    <col min="3" max="3" width="1.1484375" style="0" customWidth="1"/>
    <col min="4" max="4" width="13.140625" style="0" customWidth="1"/>
    <col min="5" max="5" width="13.57421875" style="2" customWidth="1"/>
    <col min="6" max="6" width="16.57421875" style="0" customWidth="1"/>
    <col min="7" max="7" width="12.28125" style="0" customWidth="1"/>
    <col min="8" max="8" width="1.421875" style="0" customWidth="1"/>
    <col min="9" max="9" width="11.8515625" style="0" customWidth="1"/>
  </cols>
  <sheetData>
    <row r="1" spans="1:9" ht="47.25" customHeight="1">
      <c r="A1" s="4"/>
      <c r="B1" s="5" t="s">
        <v>0</v>
      </c>
      <c r="C1" s="4"/>
      <c r="D1" s="4" t="s">
        <v>24</v>
      </c>
      <c r="E1" s="6" t="s">
        <v>25</v>
      </c>
      <c r="F1" s="4"/>
      <c r="G1" s="5" t="s">
        <v>43</v>
      </c>
      <c r="H1" s="4"/>
      <c r="I1" s="5" t="s">
        <v>42</v>
      </c>
    </row>
    <row r="2" spans="1:9" ht="15.75">
      <c r="A2" t="s">
        <v>34</v>
      </c>
      <c r="B2" s="1">
        <v>21</v>
      </c>
      <c r="D2" s="8">
        <v>0.03136574074074074</v>
      </c>
      <c r="E2" s="9">
        <v>0.06215277777777778</v>
      </c>
      <c r="G2" s="8">
        <f>D2/10.5</f>
        <v>0.0029872134038800707</v>
      </c>
      <c r="I2" s="2">
        <f>(E2)/B2</f>
        <v>0.002959656084656085</v>
      </c>
    </row>
    <row r="3" spans="1:9" ht="15.75">
      <c r="A3" t="s">
        <v>39</v>
      </c>
      <c r="B3" s="1">
        <v>21</v>
      </c>
      <c r="D3" s="8">
        <v>0.03136574074074074</v>
      </c>
      <c r="E3" s="9">
        <v>0.062314814814814816</v>
      </c>
      <c r="G3" s="8">
        <f>D3/10.5</f>
        <v>0.0029872134038800707</v>
      </c>
      <c r="I3" s="2">
        <f>(E3)/B3</f>
        <v>0.0029673721340388007</v>
      </c>
    </row>
    <row r="4" spans="1:9" ht="15.75">
      <c r="A4" t="s">
        <v>29</v>
      </c>
      <c r="B4" s="1">
        <v>21</v>
      </c>
      <c r="D4" s="8">
        <v>0.03179398148148148</v>
      </c>
      <c r="E4" s="9">
        <v>0.06516203703703703</v>
      </c>
      <c r="G4" s="8">
        <f>D4/10.5</f>
        <v>0.0030279982363315694</v>
      </c>
      <c r="I4" s="2">
        <f>(E4)/B4</f>
        <v>0.003102954144620811</v>
      </c>
    </row>
    <row r="5" spans="1:9" ht="15.75">
      <c r="A5" t="s">
        <v>33</v>
      </c>
      <c r="B5" s="1">
        <v>21</v>
      </c>
      <c r="D5" s="8">
        <v>0.03204861111111111</v>
      </c>
      <c r="E5" s="9">
        <v>0.06574074074074074</v>
      </c>
      <c r="G5" s="8">
        <f>D5/10.5</f>
        <v>0.0030522486772486773</v>
      </c>
      <c r="I5" s="2">
        <f>(E5)/B5</f>
        <v>0.003130511463844797</v>
      </c>
    </row>
    <row r="6" spans="1:9" ht="15.75">
      <c r="A6" t="s">
        <v>28</v>
      </c>
      <c r="B6" s="1">
        <v>21</v>
      </c>
      <c r="D6" s="8">
        <v>0.03252314814814815</v>
      </c>
      <c r="E6" s="9">
        <v>0.06679398148148148</v>
      </c>
      <c r="G6" s="8">
        <f>D6/10.5</f>
        <v>0.0030974426807760143</v>
      </c>
      <c r="I6" s="2">
        <f>(E6)/B6</f>
        <v>0.0031806657848324517</v>
      </c>
    </row>
    <row r="7" spans="1:9" ht="15.75">
      <c r="A7" t="s">
        <v>38</v>
      </c>
      <c r="B7" s="1">
        <v>21</v>
      </c>
      <c r="D7" s="8">
        <v>0.0337037037037037</v>
      </c>
      <c r="E7" s="9">
        <v>0.068125</v>
      </c>
      <c r="G7" s="8">
        <f>D7/10.5</f>
        <v>0.0032098765432098763</v>
      </c>
      <c r="I7" s="2">
        <f>(E7)/B7</f>
        <v>0.0032440476190476195</v>
      </c>
    </row>
    <row r="8" spans="1:9" ht="15.75">
      <c r="A8" t="s">
        <v>37</v>
      </c>
      <c r="B8" s="1">
        <v>21</v>
      </c>
      <c r="D8" s="8">
        <v>0.036111111111111115</v>
      </c>
      <c r="E8" s="9">
        <v>0.07395833333333333</v>
      </c>
      <c r="G8" s="8">
        <f>D8/10.5</f>
        <v>0.0034391534391534397</v>
      </c>
      <c r="I8" s="2">
        <f>(E8)/B8</f>
        <v>0.003521825396825397</v>
      </c>
    </row>
    <row r="9" spans="1:9" ht="15.75">
      <c r="A9" t="s">
        <v>26</v>
      </c>
      <c r="B9" s="1">
        <v>21</v>
      </c>
      <c r="D9" s="8">
        <v>0.038703703703703705</v>
      </c>
      <c r="E9" s="9">
        <v>0.07951388888888888</v>
      </c>
      <c r="G9" s="8">
        <f>D9/10.5</f>
        <v>0.0036860670194003528</v>
      </c>
      <c r="I9" s="2">
        <f>(E9)/B9</f>
        <v>0.003786375661375661</v>
      </c>
    </row>
    <row r="10" spans="1:9" ht="15.75">
      <c r="A10" t="s">
        <v>36</v>
      </c>
      <c r="B10" s="1">
        <v>21</v>
      </c>
      <c r="D10" s="8">
        <v>0.04131944444444444</v>
      </c>
      <c r="E10" s="9">
        <v>0.08333333333333333</v>
      </c>
      <c r="G10" s="8">
        <f>D10/10.5</f>
        <v>0.003935185185185185</v>
      </c>
      <c r="I10" s="2">
        <f>(E10)/B10</f>
        <v>0.003968253968253968</v>
      </c>
    </row>
    <row r="11" spans="2:9" ht="15.75">
      <c r="B11" s="1"/>
      <c r="D11" s="8"/>
      <c r="E11" s="9"/>
      <c r="G11" s="8"/>
      <c r="I11" s="2"/>
    </row>
    <row r="12" spans="1:9" ht="15.75">
      <c r="A12" t="s">
        <v>27</v>
      </c>
      <c r="B12" s="1">
        <v>17</v>
      </c>
      <c r="D12" s="8">
        <v>0.038078703703703705</v>
      </c>
      <c r="E12" s="9">
        <v>0.05925925925925926</v>
      </c>
      <c r="G12" s="8">
        <f aca="true" t="shared" si="0" ref="G3:G19">D12/10.5</f>
        <v>0.0036265432098765435</v>
      </c>
      <c r="I12" s="2">
        <f>(E12)/B12</f>
        <v>0.0034858387799564274</v>
      </c>
    </row>
    <row r="13" spans="1:9" ht="15.75">
      <c r="A13" t="s">
        <v>30</v>
      </c>
      <c r="B13" s="1">
        <v>17</v>
      </c>
      <c r="D13" s="8">
        <v>0.038078703703703705</v>
      </c>
      <c r="E13" s="9">
        <v>0.05925925925925926</v>
      </c>
      <c r="G13" s="8">
        <f t="shared" si="0"/>
        <v>0.0036265432098765435</v>
      </c>
      <c r="I13" s="2">
        <f>(E13)/B13</f>
        <v>0.0034858387799564274</v>
      </c>
    </row>
    <row r="14" spans="1:9" ht="15.75">
      <c r="A14" t="s">
        <v>40</v>
      </c>
      <c r="B14" s="1">
        <v>17</v>
      </c>
      <c r="D14" s="8">
        <v>0.038078703703703705</v>
      </c>
      <c r="E14" s="9">
        <v>0.0605324074074074</v>
      </c>
      <c r="G14" s="8">
        <f t="shared" si="0"/>
        <v>0.0036265432098765435</v>
      </c>
      <c r="I14" s="2">
        <f>(E14)/B14</f>
        <v>0.003560729847494553</v>
      </c>
    </row>
    <row r="15" spans="1:9" ht="15.75">
      <c r="A15" t="s">
        <v>31</v>
      </c>
      <c r="B15" s="1">
        <v>17</v>
      </c>
      <c r="D15" s="8">
        <v>0.04828703703703704</v>
      </c>
      <c r="E15" s="9">
        <v>0.07679398148148148</v>
      </c>
      <c r="G15" s="8">
        <f t="shared" si="0"/>
        <v>0.004598765432098766</v>
      </c>
      <c r="I15" s="2">
        <f>(E15)/B15</f>
        <v>0.00451729302832244</v>
      </c>
    </row>
    <row r="16" spans="1:9" ht="15.75">
      <c r="A16" t="s">
        <v>32</v>
      </c>
      <c r="B16" s="1">
        <v>17</v>
      </c>
      <c r="D16" s="8">
        <v>0.04828703703703704</v>
      </c>
      <c r="E16" s="9">
        <v>0.07679398148148148</v>
      </c>
      <c r="G16" s="8">
        <f t="shared" si="0"/>
        <v>0.004598765432098766</v>
      </c>
      <c r="I16" s="2">
        <f>(E16)/B16</f>
        <v>0.00451729302832244</v>
      </c>
    </row>
    <row r="17" spans="2:9" ht="15">
      <c r="B17" s="1"/>
      <c r="D17" s="8"/>
      <c r="G17" s="8"/>
      <c r="I17" s="2"/>
    </row>
    <row r="18" spans="1:9" ht="15.75">
      <c r="A18" t="s">
        <v>23</v>
      </c>
      <c r="B18" s="1">
        <v>10.5</v>
      </c>
      <c r="D18" s="10">
        <v>0.033680555555555554</v>
      </c>
      <c r="E18" s="2">
        <v>0</v>
      </c>
      <c r="G18" s="8">
        <f t="shared" si="0"/>
        <v>0.0032076719576719574</v>
      </c>
      <c r="I18" s="2">
        <f>(E18+D18)/B18</f>
        <v>0.0032076719576719574</v>
      </c>
    </row>
    <row r="19" spans="1:9" ht="15.75">
      <c r="A19" t="s">
        <v>35</v>
      </c>
      <c r="B19" s="1">
        <v>10.5</v>
      </c>
      <c r="D19" s="10">
        <v>0.04953703703703704</v>
      </c>
      <c r="E19" s="2">
        <v>0</v>
      </c>
      <c r="G19" s="8">
        <f t="shared" si="0"/>
        <v>0.004717813051146384</v>
      </c>
      <c r="I19" s="2">
        <f>(E19+D19)/B19</f>
        <v>0.004717813051146384</v>
      </c>
    </row>
    <row r="20" spans="2:9" ht="15">
      <c r="B20" s="1"/>
      <c r="I2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24.28125" style="0" customWidth="1"/>
    <col min="2" max="2" width="11.57421875" style="0" customWidth="1"/>
    <col min="3" max="3" width="1.1484375" style="0" customWidth="1"/>
    <col min="4" max="4" width="13.57421875" style="2" customWidth="1"/>
    <col min="6" max="6" width="11.8515625" style="0" customWidth="1"/>
  </cols>
  <sheetData>
    <row r="1" spans="1:6" ht="30">
      <c r="A1" s="4"/>
      <c r="B1" s="5" t="s">
        <v>0</v>
      </c>
      <c r="C1" s="4"/>
      <c r="D1" s="6" t="s">
        <v>41</v>
      </c>
      <c r="E1" s="4"/>
      <c r="F1" s="5" t="s">
        <v>10</v>
      </c>
    </row>
    <row r="3" spans="1:6" ht="15">
      <c r="A3" t="s">
        <v>2</v>
      </c>
      <c r="B3" s="1">
        <v>21</v>
      </c>
      <c r="D3" s="2">
        <v>0.06180555555555556</v>
      </c>
      <c r="F3" s="2">
        <f>D3/B3</f>
        <v>0.0029431216931216932</v>
      </c>
    </row>
    <row r="4" spans="1:6" ht="15">
      <c r="A4" t="s">
        <v>6</v>
      </c>
      <c r="B4" s="1">
        <v>21</v>
      </c>
      <c r="D4" s="2">
        <v>0.06597222222222222</v>
      </c>
      <c r="F4" s="2">
        <f>D4/B4</f>
        <v>0.003141534391534392</v>
      </c>
    </row>
    <row r="5" spans="1:6" ht="15">
      <c r="A5" t="s">
        <v>7</v>
      </c>
      <c r="B5" s="1">
        <v>21</v>
      </c>
      <c r="D5" s="2">
        <v>0.06666666666666667</v>
      </c>
      <c r="F5" s="2">
        <f>D5/B5</f>
        <v>0.0031746031746031746</v>
      </c>
    </row>
    <row r="6" spans="1:6" ht="15">
      <c r="A6" t="s">
        <v>1</v>
      </c>
      <c r="B6" s="1">
        <v>21</v>
      </c>
      <c r="D6" s="2">
        <v>0.06666666666666667</v>
      </c>
      <c r="F6" s="2">
        <f>D6/B6</f>
        <v>0.0031746031746031746</v>
      </c>
    </row>
    <row r="7" spans="1:6" ht="15">
      <c r="A7" t="s">
        <v>3</v>
      </c>
      <c r="B7" s="1">
        <v>21</v>
      </c>
      <c r="D7" s="2">
        <v>0.06874999999999999</v>
      </c>
      <c r="F7" s="2">
        <f>D7/B7</f>
        <v>0.0032738095238095235</v>
      </c>
    </row>
    <row r="8" spans="1:6" ht="15">
      <c r="A8" t="s">
        <v>4</v>
      </c>
      <c r="B8" s="1">
        <v>21</v>
      </c>
      <c r="D8" s="2">
        <v>0.06874999999999999</v>
      </c>
      <c r="F8" s="2">
        <f>D8/B8</f>
        <v>0.0032738095238095235</v>
      </c>
    </row>
    <row r="9" spans="1:6" ht="15">
      <c r="A9" t="s">
        <v>5</v>
      </c>
      <c r="B9" s="1">
        <v>21</v>
      </c>
      <c r="D9" s="2">
        <v>0.06874999999999999</v>
      </c>
      <c r="F9" s="2">
        <f>D9/B9</f>
        <v>0.0032738095238095235</v>
      </c>
    </row>
    <row r="10" spans="1:6" ht="15">
      <c r="A10" t="s">
        <v>8</v>
      </c>
      <c r="B10" s="1">
        <v>21</v>
      </c>
      <c r="D10" s="2">
        <v>0.06944444444444443</v>
      </c>
      <c r="F10" s="2">
        <f>D10/B10</f>
        <v>0.0033068783068783063</v>
      </c>
    </row>
    <row r="11" spans="1:6" ht="15">
      <c r="A11" t="s">
        <v>9</v>
      </c>
      <c r="B11" s="1">
        <v>21</v>
      </c>
      <c r="D11" s="2">
        <v>0.07083333333333333</v>
      </c>
      <c r="F11" s="2">
        <f>D11/B11</f>
        <v>0.0033730158730158727</v>
      </c>
    </row>
    <row r="13" spans="1:6" ht="15">
      <c r="A13" t="s">
        <v>11</v>
      </c>
      <c r="B13" s="1">
        <v>16</v>
      </c>
      <c r="D13" s="2">
        <v>0.06874999999999999</v>
      </c>
      <c r="F13" s="2">
        <f>D13/B13</f>
        <v>0.0042968749999999995</v>
      </c>
    </row>
    <row r="14" spans="1:6" ht="15">
      <c r="A14" t="s">
        <v>12</v>
      </c>
      <c r="B14" s="1">
        <v>16</v>
      </c>
      <c r="D14" s="2">
        <v>0.06874999999999999</v>
      </c>
      <c r="F14" s="2">
        <f>D14/B14</f>
        <v>0.0042968749999999995</v>
      </c>
    </row>
    <row r="16" spans="1:6" ht="15">
      <c r="A16" t="s">
        <v>13</v>
      </c>
      <c r="B16" s="1">
        <v>15</v>
      </c>
      <c r="D16" s="2">
        <v>0.049305555555555554</v>
      </c>
      <c r="F16" s="2">
        <f>D16/B16</f>
        <v>0.003287037037037037</v>
      </c>
    </row>
    <row r="17" spans="1:6" ht="15">
      <c r="A17" t="s">
        <v>14</v>
      </c>
      <c r="B17" s="1">
        <v>15</v>
      </c>
      <c r="D17" s="2">
        <v>0.049305555555555554</v>
      </c>
      <c r="F17" s="2">
        <f>D17/B17</f>
        <v>0.003287037037037037</v>
      </c>
    </row>
    <row r="19" spans="1:6" ht="15">
      <c r="A19" t="s">
        <v>15</v>
      </c>
      <c r="B19" s="1">
        <v>12</v>
      </c>
      <c r="D19" s="2">
        <v>0.04861111111111111</v>
      </c>
      <c r="F19" s="2">
        <f>D19/B19</f>
        <v>0.004050925925925926</v>
      </c>
    </row>
    <row r="21" spans="1:6" ht="15">
      <c r="A21" t="s">
        <v>16</v>
      </c>
      <c r="B21" s="1">
        <v>10.5</v>
      </c>
      <c r="D21" s="2">
        <v>0.03194444444444445</v>
      </c>
      <c r="F21" s="2">
        <f>D21/B21</f>
        <v>0.003042328042328043</v>
      </c>
    </row>
    <row r="22" spans="1:6" ht="15">
      <c r="A22" t="s">
        <v>17</v>
      </c>
      <c r="B22">
        <v>10.5</v>
      </c>
      <c r="D22" s="3">
        <v>0.0375</v>
      </c>
      <c r="F22" s="2">
        <f>D22/B22</f>
        <v>0.0035714285714285713</v>
      </c>
    </row>
    <row r="23" spans="1:6" ht="15">
      <c r="A23" t="s">
        <v>19</v>
      </c>
      <c r="B23" s="1">
        <v>10.5</v>
      </c>
      <c r="D23" s="2">
        <v>0.041666666666666664</v>
      </c>
      <c r="F23" s="2">
        <f>D23/B23</f>
        <v>0.003968253968253968</v>
      </c>
    </row>
    <row r="24" spans="1:6" ht="15">
      <c r="A24" t="s">
        <v>20</v>
      </c>
      <c r="B24">
        <v>10.5</v>
      </c>
      <c r="D24" s="2">
        <v>0.041666666666666664</v>
      </c>
      <c r="F24" s="2">
        <f>D24/B24</f>
        <v>0.003968253968253968</v>
      </c>
    </row>
    <row r="25" spans="1:6" ht="15">
      <c r="A25" t="s">
        <v>18</v>
      </c>
      <c r="B25" s="1">
        <v>10.5</v>
      </c>
      <c r="D25" s="2">
        <v>0.044444444444444446</v>
      </c>
      <c r="F25" s="2">
        <f>D25/B25</f>
        <v>0.004232804232804233</v>
      </c>
    </row>
    <row r="26" spans="1:6" ht="15">
      <c r="A26" t="s">
        <v>21</v>
      </c>
      <c r="B26">
        <v>10.5</v>
      </c>
      <c r="D26" s="3" t="s">
        <v>22</v>
      </c>
      <c r="F26" s="2"/>
    </row>
    <row r="27" ht="15">
      <c r="F27" s="2"/>
    </row>
    <row r="28" ht="15">
      <c r="A28" s="7">
        <f>COUNTA(A3:A26)</f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docfixers</cp:lastModifiedBy>
  <dcterms:created xsi:type="dcterms:W3CDTF">2012-03-03T19:45:00Z</dcterms:created>
  <dcterms:modified xsi:type="dcterms:W3CDTF">2013-03-03T08:38:05Z</dcterms:modified>
  <cp:category/>
  <cp:version/>
  <cp:contentType/>
  <cp:contentStatus/>
</cp:coreProperties>
</file>